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108.51" sheetId="1" r:id="rId1"/>
    <sheet name="10855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<sst xmlns="http://schemas.openxmlformats.org/spreadsheetml/2006/main" count="350" uniqueCount="201">
  <si>
    <t>1. Недвижимое имущество</t>
  </si>
  <si>
    <t>Наименование объекта</t>
  </si>
  <si>
    <t>Местонахождение объекта</t>
  </si>
  <si>
    <t>Кадастровый номер объекта</t>
  </si>
  <si>
    <t>Площадь, кв.м.</t>
  </si>
  <si>
    <t>Балансовая стоимость, руб.</t>
  </si>
  <si>
    <t>Износ, руб.</t>
  </si>
  <si>
    <t>Остаточная стоимость, руб</t>
  </si>
  <si>
    <t>Характеристика объекта</t>
  </si>
  <si>
    <t xml:space="preserve">Реестровый/ Инвентарный номер объекта </t>
  </si>
  <si>
    <t>№ п/п</t>
  </si>
  <si>
    <t>Земельный участок</t>
  </si>
  <si>
    <t>-</t>
  </si>
  <si>
    <t>брусовое, одноэтажное</t>
  </si>
  <si>
    <t>деревянный</t>
  </si>
  <si>
    <t>на 01 января 2019 года</t>
  </si>
  <si>
    <t>Земли населенных пунктов, для ведения личного подсобного хозяйства</t>
  </si>
  <si>
    <t>Земли сельскохозяйственного назначения, для ведения личного подсобного хозяйства</t>
  </si>
  <si>
    <t>Земли сельскохозяйственного назначения, для сельскохозяйственного производства</t>
  </si>
  <si>
    <t>Глава администрации</t>
  </si>
  <si>
    <t>Ведущий специалист-бухгалтер</t>
  </si>
  <si>
    <t>108.51.0140</t>
  </si>
  <si>
    <t>165233, Архангельская область, Устьянский район, п.Ульюха</t>
  </si>
  <si>
    <t xml:space="preserve"> Жилой дом  № 52 квартира  № 1 (библиотека)</t>
  </si>
  <si>
    <t>Жилой дом № 52 кв 1. 1/2 (комната)</t>
  </si>
  <si>
    <t>Жилой дом № 22 (почта)</t>
  </si>
  <si>
    <t>108.51.0008</t>
  </si>
  <si>
    <t>165233, Архангельская область, Устьянский район, д. Сабуровская</t>
  </si>
  <si>
    <t>Мост подвеснойс.Строевское- д.Щапиская</t>
  </si>
  <si>
    <t>108.51.0007</t>
  </si>
  <si>
    <t>165233, Архангельская область, Устьянский район, с.Строевское</t>
  </si>
  <si>
    <t>108.51.0009</t>
  </si>
  <si>
    <t>Мост через реку Волюга</t>
  </si>
  <si>
    <t>165233, Архангельская область, Устьянский район,с.Строевское ул.Центральная д.45</t>
  </si>
  <si>
    <t>108.51.0015</t>
  </si>
  <si>
    <t>108.51.0016</t>
  </si>
  <si>
    <t>Мост подвесной д. Сабуровская-д.Грунцовская</t>
  </si>
  <si>
    <t>108.51.0002</t>
  </si>
  <si>
    <t>Здание амбулатории с.Строевское</t>
  </si>
  <si>
    <t>165233, Архангельская область, Устьянский район, с.Строевское ул.Центральная д.40</t>
  </si>
  <si>
    <t>108.51.0114</t>
  </si>
  <si>
    <t>Здание Волюгодской школы</t>
  </si>
  <si>
    <t>108.51.0014</t>
  </si>
  <si>
    <t>Здание газового склада</t>
  </si>
  <si>
    <t>Здание гаража администрации</t>
  </si>
  <si>
    <t>165233, Архангельская область, Устьянский район, с.Строевское д.31</t>
  </si>
  <si>
    <t>108.51.0139</t>
  </si>
  <si>
    <t>Здание Грунцовского С/К</t>
  </si>
  <si>
    <t>165233, Архангельская область, Устьянский район, д.Грунцовская д.2</t>
  </si>
  <si>
    <t>Здание котельной п.Ульюха</t>
  </si>
  <si>
    <t>Здание  кузоверской школы д. Кузоверская д.1</t>
  </si>
  <si>
    <t>165233, Архангельская область, Устьянский район, д.Кузоверская д.1.</t>
  </si>
  <si>
    <t>108.51.0131</t>
  </si>
  <si>
    <t>108.51.0124</t>
  </si>
  <si>
    <t>108.51.0136</t>
  </si>
  <si>
    <t>Здание Прилуцкого С/к</t>
  </si>
  <si>
    <t>165233, Архангельская область, Устьянский район, д.Прилуки</t>
  </si>
  <si>
    <t>Здание склада</t>
  </si>
  <si>
    <t>108.51.0012</t>
  </si>
  <si>
    <t>Здание Строевского ДК</t>
  </si>
  <si>
    <t>165233, Архангельская область, Устьянский район, с.Строевское ул.Р.Шаниной д.11</t>
  </si>
  <si>
    <t>108.51.0138</t>
  </si>
  <si>
    <t>Кладбище д.Будрино</t>
  </si>
  <si>
    <t>165233, Архангельская область, Устьянский район, с.Строевское ул.Центральная д.45</t>
  </si>
  <si>
    <t>108.51.0109</t>
  </si>
  <si>
    <t>Кладбище д.Сабуровская</t>
  </si>
  <si>
    <t>108.51.0107</t>
  </si>
  <si>
    <t>108.51.0108</t>
  </si>
  <si>
    <t>Кладбище д.Щапинская</t>
  </si>
  <si>
    <t>108.51.0085</t>
  </si>
  <si>
    <t>Колодец д.Б-Пенье реестровый номер № 10-90016</t>
  </si>
  <si>
    <t>108.51.0081</t>
  </si>
  <si>
    <t>Колодец д.Будрино реестровый номер № 10-90012</t>
  </si>
  <si>
    <t>108.51.0082</t>
  </si>
  <si>
    <t>Колодец д.Будрино реестровый номер № 10-90013</t>
  </si>
  <si>
    <t>108.51.0084</t>
  </si>
  <si>
    <t>Колодец д.Будрино реестровый номер № 10-90015</t>
  </si>
  <si>
    <t>108.51.0086</t>
  </si>
  <si>
    <t>Колодец д.Грунцовская реестровый номер № 10-90017</t>
  </si>
  <si>
    <t>108.51.0087</t>
  </si>
  <si>
    <t>Колодец д.Грунцовская реестровый номер № 10-90018</t>
  </si>
  <si>
    <t>108.51.0089</t>
  </si>
  <si>
    <t>Колодец д.Кузоверская реестровый номер № 10-90020</t>
  </si>
  <si>
    <t>108.51.0090</t>
  </si>
  <si>
    <t>Колодец д.М.Пенье реестровый номер № 10-90021</t>
  </si>
  <si>
    <t>165233, Архангельская область, Устьянский район, д.Будрино д.43</t>
  </si>
  <si>
    <t>165233, Архангельская область, Устьянский район, д.Будрино д.18</t>
  </si>
  <si>
    <t>165233, Архангельская область, Устьянский район, д.Будрино д.53</t>
  </si>
  <si>
    <t xml:space="preserve">165233, Архангельская область, Устьянский район, д.Грунцовская д.34 </t>
  </si>
  <si>
    <t>165233, Архангельская область, Устьянский район, д.Грунцовская д.6</t>
  </si>
  <si>
    <t>165233, Архангельская область, Устьянский район, д.Кузоверская д.22</t>
  </si>
  <si>
    <t>165233, Архангельская область, Устьянский район, д.М-Пенье д.11</t>
  </si>
  <si>
    <t>165233, Архангельская область, Устьянский район, д.Б.Пенье д.22</t>
  </si>
  <si>
    <t>Колодец д. Прилуки  реестровый номер № 10-90022</t>
  </si>
  <si>
    <t>165233, Архангельская область, Устьянский район, д.Прилуки д.98</t>
  </si>
  <si>
    <t>108.51.0091</t>
  </si>
  <si>
    <t>108.51.0092</t>
  </si>
  <si>
    <t>Колодец д. Прилуки  реестровый номер № 10-90023</t>
  </si>
  <si>
    <t>165233, Архангельская область, Устьянский район, д.Прилуки д.5</t>
  </si>
  <si>
    <t>108.51.0093</t>
  </si>
  <si>
    <t>Колодец д. Прилуки  реестровый номер № 10-90024</t>
  </si>
  <si>
    <t>165233, Архангельская область, Устьянский район, д.Прилуки д.55</t>
  </si>
  <si>
    <t>108.51.0094</t>
  </si>
  <si>
    <t>165233, Архангельская область, Устьянский район, д.Сабуровская д.44</t>
  </si>
  <si>
    <t>Колодец д. Сабуровская  реестровый номер № 10-90025</t>
  </si>
  <si>
    <t>108.51.0100</t>
  </si>
  <si>
    <t>Колодец д. Щапинская  реестровый номер № 10-90031</t>
  </si>
  <si>
    <t>165233, Архангельская область, Устьянский район, д.Щапинская д.42</t>
  </si>
  <si>
    <t>108.51.0101</t>
  </si>
  <si>
    <t>Колодец д. Щапинская  реестровый номер № 10-90032</t>
  </si>
  <si>
    <t>165233, Архангельская область, Устьянский район, д.Щапинская д.62</t>
  </si>
  <si>
    <t>Колодец д. Ямная  реестровый номер № 10-90033</t>
  </si>
  <si>
    <t>165233, Архангельская область, Устьянский район, д. Ямная д.6</t>
  </si>
  <si>
    <t>Колодец д. Ямная  реестровый номер № 10-90034</t>
  </si>
  <si>
    <t>165233, Архангельская область, Устьянский район, д. Ямная д.18</t>
  </si>
  <si>
    <t>Колодец д.Будрино реестровый номер № 10-90014</t>
  </si>
  <si>
    <t>165233, Архангельская область, Устьянский район, д.Будрино д.20</t>
  </si>
  <si>
    <t>Колодец д.Кузоверская реестровый номер № 10-90019</t>
  </si>
  <si>
    <t>165233, Архангельская область, Устьянский район, д.Кузоверская д.44</t>
  </si>
  <si>
    <t>Колодец п.Ульюха реестровый номер № 10-90030</t>
  </si>
  <si>
    <t>165233, Архангельская область, Устьянский район, п.Ульюха д.11</t>
  </si>
  <si>
    <t>Колодец п.Ульюха реестровый номер № 10-90026</t>
  </si>
  <si>
    <t>165233, Архангельская область, Устьянский район, п.Ульюха д.59</t>
  </si>
  <si>
    <t>Колодец п.Ульюха реестровый номер № 10-90027</t>
  </si>
  <si>
    <t>165233, Архангельская область, Устьянский район, п.Ульюха д.3</t>
  </si>
  <si>
    <t>Колодец п.Ульюха реестровый номер № 10-90028</t>
  </si>
  <si>
    <t>165233, Архангельская область, Устьянский район, п.Ульюха д.45</t>
  </si>
  <si>
    <t>Колодец п.Ульюха реестровый номер № 10-90029</t>
  </si>
  <si>
    <t>165233, Архангельская область, Устьянский район, п.Ульюха д.15</t>
  </si>
  <si>
    <t>Колодец с.Строевское реестровый номер № 10-90035</t>
  </si>
  <si>
    <t>165233, Архангельская область, Устьянский район, с.Строевское ул.Центральная  д.66</t>
  </si>
  <si>
    <t>Колодец с.Строевское реестровый номер № 10-90036</t>
  </si>
  <si>
    <t>165233, Архангельская область, Устьянский район, с.Строевское ул.Советская  д.6</t>
  </si>
  <si>
    <t>Колодец с.Строевское реестровый номер № 10-90037</t>
  </si>
  <si>
    <t>165233, Архангельская область, Устьянский район, с.Строевское пер.Горный  д.4</t>
  </si>
  <si>
    <t>108.51.0102</t>
  </si>
  <si>
    <t>108.51.0103</t>
  </si>
  <si>
    <t>108.51.0083</t>
  </si>
  <si>
    <t>108.51.0088</t>
  </si>
  <si>
    <t>108.51.0099</t>
  </si>
  <si>
    <t>108.51.0095</t>
  </si>
  <si>
    <t>108.51.0097</t>
  </si>
  <si>
    <t>108.51.0096</t>
  </si>
  <si>
    <t>108.51.0098</t>
  </si>
  <si>
    <t>108.51.0104</t>
  </si>
  <si>
    <t>108.51.0106</t>
  </si>
  <si>
    <t>165233, Архангельская область, Устьянский район, д.М.-Пенье</t>
  </si>
  <si>
    <t>Пожарный водоем д.М.-Пенье</t>
  </si>
  <si>
    <t>108.51.0010</t>
  </si>
  <si>
    <t>Пожарный водоем д.Щипцово</t>
  </si>
  <si>
    <t>165233, Архангельская область, Устьянский район, д.Щипцово</t>
  </si>
  <si>
    <t>РЕЕСТР МУНИЦИПАЛЬНОГО ИМУЩЕСТВА КАЗНЫ АДМИНИСТРАЦИИ МУНИЦИПАЛЬНОГО ОБРАЗОВАНИЯ "Строевское" УСТЬЯНСКОГО РАЙОНА АРХАНГЕЛЬСКОЙ ОБЛАСТИ</t>
  </si>
  <si>
    <t>108.51.0147</t>
  </si>
  <si>
    <t>Здание пилорамы</t>
  </si>
  <si>
    <t>165233, Архангельская область, Устьянский район, с.Строевское д.77</t>
  </si>
  <si>
    <t>108.55.0119</t>
  </si>
  <si>
    <t>29:18:060401:005</t>
  </si>
  <si>
    <t>29:18:060604:95</t>
  </si>
  <si>
    <t>108.55.0116</t>
  </si>
  <si>
    <t>108.55.0120</t>
  </si>
  <si>
    <t>29:18:060604:96</t>
  </si>
  <si>
    <t>165233, Архангельская область, Устьянский район, д. Наволок</t>
  </si>
  <si>
    <t>29:18:060603:462</t>
  </si>
  <si>
    <t>165233, Архангельская область, Устьянский район, с.Строевское (гараж)</t>
  </si>
  <si>
    <t>29:18:060401:0019</t>
  </si>
  <si>
    <t>Земли населенных пунктов, для обслуживания сданий гаража</t>
  </si>
  <si>
    <t>Земли населенных пунктов, культурное развитие</t>
  </si>
  <si>
    <t>2. Непроизведенные активы</t>
  </si>
  <si>
    <t>165233, Архангельская область, Устьянский район, д. Грунцовская д.17</t>
  </si>
  <si>
    <t>29:18:060201:5</t>
  </si>
  <si>
    <t>29:18:061001:43</t>
  </si>
  <si>
    <t>165233, Российская Федерация, Архангельская область, Устьянский муниципальный район, д.Б.Пенье</t>
  </si>
  <si>
    <t>29:18:060201:32</t>
  </si>
  <si>
    <t>165233, Российская Федерация, Архангельская область, Устьянский муниципальный район, д.Грунцовская</t>
  </si>
  <si>
    <t>29:18:000000:4</t>
  </si>
  <si>
    <t>165233, Российская Федерация, Архангельская область, Устьянский муниципальный район, ТОО "Строевское"</t>
  </si>
  <si>
    <t>29:18:060604:57</t>
  </si>
  <si>
    <t>165233, Российская Федерация, Архангельская область, Устьянский муниципальный район, с.Строевское ул.Центральная д.3</t>
  </si>
  <si>
    <t>165233, Российская Федерация, Архангельская область, Устьянский муниципальный район, п.Ульюха д.72</t>
  </si>
  <si>
    <t>29:18:061301:15</t>
  </si>
  <si>
    <t>165233, Российская Федерация, Архангельская область, Устьянский муниципальный район, д.Прилуки д.18</t>
  </si>
  <si>
    <t>29:18:060801:61</t>
  </si>
  <si>
    <t xml:space="preserve">165233, Российская Федерация, Архангельская область, Устьянский муниципальный район, д.Прилуки </t>
  </si>
  <si>
    <t>29:18:060801:144</t>
  </si>
  <si>
    <t>165233, Российская Федерация, Архангельская область, Устьянский муниципальный район, п.Ульюха д.44</t>
  </si>
  <si>
    <t>29:18:061301:21</t>
  </si>
  <si>
    <t>С.И.Коняева</t>
  </si>
  <si>
    <t>И.Н.Истомина</t>
  </si>
  <si>
    <t>108.55.0146</t>
  </si>
  <si>
    <t>108.55.00147</t>
  </si>
  <si>
    <t>108.55.00148</t>
  </si>
  <si>
    <t>108.55.00149</t>
  </si>
  <si>
    <t>108.55.00150</t>
  </si>
  <si>
    <t>108.55.00151</t>
  </si>
  <si>
    <t>108.55.00152</t>
  </si>
  <si>
    <t>108.55.00153</t>
  </si>
  <si>
    <t>108.55.00154</t>
  </si>
  <si>
    <t>108.55.00155</t>
  </si>
  <si>
    <t>108.55.00156</t>
  </si>
  <si>
    <t>165233, Архангельская область, Устьянский район, д. Наволок д.5</t>
  </si>
  <si>
    <t>165233, Архангельская область, Устьянский муниципальный район, с.Строевское ул.Центральная д.38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</si>
</sst>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2" fontId="41" fillId="0" borderId="10" xfId="0" applyNumberFormat="1" applyFont="1" applyBorder="1" applyAlignment="1">
      <alignment horizontal="right" vertical="top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23" fillId="33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2" fontId="23" fillId="0" borderId="0" xfId="0" applyNumberFormat="1" applyFont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90" zoomScaleSheetLayoutView="90" zoomScalePageLayoutView="0" workbookViewId="0" topLeftCell="A1">
      <selection activeCell="M48" sqref="M48"/>
    </sheetView>
  </sheetViews>
  <sheetFormatPr defaultColWidth="9.140625" defaultRowHeight="15"/>
  <cols>
    <col min="1" max="1" width="4.7109375" style="0" customWidth="1"/>
    <col min="2" max="2" width="22.28125" style="0" customWidth="1"/>
    <col min="3" max="3" width="24.140625" style="0" customWidth="1"/>
    <col min="4" max="4" width="24.28125" style="0" customWidth="1"/>
    <col min="5" max="5" width="18.8515625" style="0" customWidth="1"/>
    <col min="6" max="6" width="14.00390625" style="0" customWidth="1"/>
    <col min="7" max="7" width="14.421875" style="0" customWidth="1"/>
    <col min="8" max="8" width="12.8515625" style="0" customWidth="1"/>
    <col min="9" max="9" width="16.421875" style="0" customWidth="1"/>
    <col min="10" max="10" width="17.8515625" style="0" customWidth="1"/>
  </cols>
  <sheetData>
    <row r="1" spans="2:10" ht="38.25" customHeight="1">
      <c r="B1" s="33" t="s">
        <v>151</v>
      </c>
      <c r="C1" s="33"/>
      <c r="D1" s="33"/>
      <c r="E1" s="33"/>
      <c r="F1" s="33"/>
      <c r="G1" s="33"/>
      <c r="H1" s="33"/>
      <c r="I1" s="33"/>
      <c r="J1" s="33"/>
    </row>
    <row r="2" spans="2:10" ht="18.75">
      <c r="B2" s="34" t="s">
        <v>15</v>
      </c>
      <c r="C2" s="34"/>
      <c r="D2" s="34"/>
      <c r="E2" s="34"/>
      <c r="F2" s="34"/>
      <c r="G2" s="34"/>
      <c r="H2" s="34"/>
      <c r="I2" s="34"/>
      <c r="J2" s="34"/>
    </row>
    <row r="3" spans="2:10" ht="15.75">
      <c r="B3" s="7" t="s">
        <v>0</v>
      </c>
      <c r="C3" s="7"/>
      <c r="D3" s="6"/>
      <c r="E3" s="6"/>
      <c r="F3" s="6"/>
      <c r="G3" s="6"/>
      <c r="H3" s="6"/>
      <c r="I3" s="6"/>
      <c r="J3" s="6"/>
    </row>
    <row r="4" spans="2:10" ht="15.75">
      <c r="B4" s="6"/>
      <c r="C4" s="6"/>
      <c r="D4" s="6"/>
      <c r="E4" s="6"/>
      <c r="F4" s="6"/>
      <c r="G4" s="6"/>
      <c r="H4" s="6"/>
      <c r="I4" s="6"/>
      <c r="J4" s="6"/>
    </row>
    <row r="5" spans="1:17" ht="47.25">
      <c r="A5" s="8" t="s">
        <v>10</v>
      </c>
      <c r="B5" s="8" t="s">
        <v>9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2"/>
      <c r="L5" s="2"/>
      <c r="M5" s="2"/>
      <c r="N5" s="2"/>
      <c r="O5" s="3"/>
      <c r="P5" s="3"/>
      <c r="Q5" s="3"/>
    </row>
    <row r="6" spans="1:17" ht="47.25">
      <c r="A6" s="11">
        <v>1</v>
      </c>
      <c r="B6" s="9" t="s">
        <v>21</v>
      </c>
      <c r="C6" s="9" t="s">
        <v>24</v>
      </c>
      <c r="D6" s="10" t="s">
        <v>22</v>
      </c>
      <c r="E6" s="8" t="s">
        <v>12</v>
      </c>
      <c r="F6" s="9">
        <v>12</v>
      </c>
      <c r="G6" s="9">
        <v>22396.24</v>
      </c>
      <c r="H6" s="9">
        <v>22396.24</v>
      </c>
      <c r="I6" s="9">
        <f>G6-H6</f>
        <v>0</v>
      </c>
      <c r="J6" s="9" t="s">
        <v>13</v>
      </c>
      <c r="K6" s="4"/>
      <c r="L6" s="4"/>
      <c r="M6" s="4"/>
      <c r="N6" s="4"/>
      <c r="O6" s="3"/>
      <c r="P6" s="3"/>
      <c r="Q6" s="3"/>
    </row>
    <row r="7" spans="1:17" ht="47.25">
      <c r="A7" s="11">
        <v>2</v>
      </c>
      <c r="B7" s="9" t="s">
        <v>34</v>
      </c>
      <c r="C7" s="9" t="s">
        <v>23</v>
      </c>
      <c r="D7" s="10" t="s">
        <v>22</v>
      </c>
      <c r="E7" s="8" t="s">
        <v>12</v>
      </c>
      <c r="F7" s="9">
        <v>34</v>
      </c>
      <c r="G7" s="9">
        <v>44792.49</v>
      </c>
      <c r="H7" s="9">
        <v>16050.64</v>
      </c>
      <c r="I7" s="9">
        <f aca="true" t="shared" si="0" ref="I7:I12">G7-H7</f>
        <v>28741.85</v>
      </c>
      <c r="J7" s="9" t="s">
        <v>13</v>
      </c>
      <c r="K7" s="4"/>
      <c r="L7" s="4"/>
      <c r="M7" s="4"/>
      <c r="N7" s="4"/>
      <c r="O7" s="3"/>
      <c r="P7" s="3"/>
      <c r="Q7" s="3"/>
    </row>
    <row r="8" spans="1:14" ht="47.25">
      <c r="A8" s="11">
        <v>3</v>
      </c>
      <c r="B8" s="9" t="s">
        <v>35</v>
      </c>
      <c r="C8" s="10" t="s">
        <v>25</v>
      </c>
      <c r="D8" s="10" t="s">
        <v>22</v>
      </c>
      <c r="E8" s="8" t="s">
        <v>12</v>
      </c>
      <c r="F8" s="9">
        <v>46</v>
      </c>
      <c r="G8" s="12">
        <v>79429.94</v>
      </c>
      <c r="H8" s="12">
        <v>45936.98</v>
      </c>
      <c r="I8" s="12">
        <f t="shared" si="0"/>
        <v>33492.96</v>
      </c>
      <c r="J8" s="9" t="s">
        <v>13</v>
      </c>
      <c r="K8" s="1"/>
      <c r="L8" s="1"/>
      <c r="M8" s="1"/>
      <c r="N8" s="1"/>
    </row>
    <row r="9" spans="1:14" ht="47.25">
      <c r="A9" s="11">
        <v>4</v>
      </c>
      <c r="B9" s="9" t="s">
        <v>26</v>
      </c>
      <c r="C9" s="10" t="s">
        <v>36</v>
      </c>
      <c r="D9" s="10" t="s">
        <v>27</v>
      </c>
      <c r="E9" s="8" t="s">
        <v>12</v>
      </c>
      <c r="F9" s="13" t="s">
        <v>12</v>
      </c>
      <c r="G9" s="9">
        <v>147542</v>
      </c>
      <c r="H9" s="9">
        <v>13003.68</v>
      </c>
      <c r="I9" s="12">
        <f t="shared" si="0"/>
        <v>134538.32</v>
      </c>
      <c r="J9" s="9" t="s">
        <v>14</v>
      </c>
      <c r="K9" s="1"/>
      <c r="L9" s="1"/>
      <c r="M9" s="1"/>
      <c r="N9" s="1"/>
    </row>
    <row r="10" spans="1:14" ht="47.25">
      <c r="A10" s="11">
        <v>5</v>
      </c>
      <c r="B10" s="9" t="s">
        <v>29</v>
      </c>
      <c r="C10" s="10" t="s">
        <v>28</v>
      </c>
      <c r="D10" s="10" t="s">
        <v>30</v>
      </c>
      <c r="E10" s="8" t="s">
        <v>12</v>
      </c>
      <c r="F10" s="13" t="s">
        <v>12</v>
      </c>
      <c r="G10" s="9">
        <v>85310</v>
      </c>
      <c r="H10" s="9">
        <v>8350.08</v>
      </c>
      <c r="I10" s="12">
        <f t="shared" si="0"/>
        <v>76959.92</v>
      </c>
      <c r="J10" s="9" t="s">
        <v>14</v>
      </c>
      <c r="K10" s="1"/>
      <c r="L10" s="1"/>
      <c r="M10" s="1"/>
      <c r="N10" s="1"/>
    </row>
    <row r="11" spans="1:14" ht="63">
      <c r="A11" s="11">
        <v>6</v>
      </c>
      <c r="B11" s="9" t="s">
        <v>31</v>
      </c>
      <c r="C11" s="10" t="s">
        <v>32</v>
      </c>
      <c r="D11" s="10" t="s">
        <v>33</v>
      </c>
      <c r="E11" s="8" t="s">
        <v>12</v>
      </c>
      <c r="F11" s="9">
        <v>0</v>
      </c>
      <c r="G11" s="12">
        <v>475759</v>
      </c>
      <c r="H11" s="12">
        <v>47575.92</v>
      </c>
      <c r="I11" s="12">
        <f t="shared" si="0"/>
        <v>428183.08</v>
      </c>
      <c r="J11" s="9" t="s">
        <v>14</v>
      </c>
      <c r="K11" s="1"/>
      <c r="L11" s="1"/>
      <c r="M11" s="1"/>
      <c r="N11" s="1"/>
    </row>
    <row r="12" spans="1:14" ht="63">
      <c r="A12" s="11">
        <v>7</v>
      </c>
      <c r="B12" s="9" t="s">
        <v>37</v>
      </c>
      <c r="C12" s="10" t="s">
        <v>38</v>
      </c>
      <c r="D12" s="10" t="s">
        <v>39</v>
      </c>
      <c r="E12" s="8" t="s">
        <v>12</v>
      </c>
      <c r="F12" s="13" t="s">
        <v>12</v>
      </c>
      <c r="G12" s="12">
        <v>2482011.4</v>
      </c>
      <c r="H12" s="13">
        <v>2482011.4</v>
      </c>
      <c r="I12" s="9">
        <f t="shared" si="0"/>
        <v>0</v>
      </c>
      <c r="J12" s="9" t="s">
        <v>14</v>
      </c>
      <c r="K12" s="1"/>
      <c r="L12" s="1"/>
      <c r="M12" s="1"/>
      <c r="N12" s="1"/>
    </row>
    <row r="13" spans="1:14" ht="47.25">
      <c r="A13" s="11">
        <v>8</v>
      </c>
      <c r="B13" s="9" t="s">
        <v>40</v>
      </c>
      <c r="C13" s="10" t="s">
        <v>41</v>
      </c>
      <c r="D13" s="10" t="s">
        <v>22</v>
      </c>
      <c r="E13" s="8" t="s">
        <v>12</v>
      </c>
      <c r="F13" s="13" t="s">
        <v>12</v>
      </c>
      <c r="G13" s="12">
        <v>929294.85</v>
      </c>
      <c r="H13" s="13">
        <v>397673.94</v>
      </c>
      <c r="I13" s="9">
        <f aca="true" t="shared" si="1" ref="I13:I53">G13-H13</f>
        <v>531620.9099999999</v>
      </c>
      <c r="J13" s="9" t="s">
        <v>14</v>
      </c>
      <c r="K13" s="1"/>
      <c r="L13" s="1"/>
      <c r="M13" s="1"/>
      <c r="N13" s="1"/>
    </row>
    <row r="14" spans="1:14" ht="47.25">
      <c r="A14" s="11">
        <v>9</v>
      </c>
      <c r="B14" s="9" t="s">
        <v>42</v>
      </c>
      <c r="C14" s="10" t="s">
        <v>43</v>
      </c>
      <c r="D14" s="10" t="s">
        <v>30</v>
      </c>
      <c r="E14" s="8" t="s">
        <v>12</v>
      </c>
      <c r="F14" s="13" t="s">
        <v>12</v>
      </c>
      <c r="G14" s="12">
        <v>5000</v>
      </c>
      <c r="H14" s="13">
        <v>5000</v>
      </c>
      <c r="I14" s="9">
        <f t="shared" si="1"/>
        <v>0</v>
      </c>
      <c r="J14" s="9" t="s">
        <v>14</v>
      </c>
      <c r="K14" s="1"/>
      <c r="L14" s="1"/>
      <c r="M14" s="1"/>
      <c r="N14" s="1"/>
    </row>
    <row r="15" spans="1:14" ht="63">
      <c r="A15" s="11">
        <v>10</v>
      </c>
      <c r="B15" s="9" t="s">
        <v>42</v>
      </c>
      <c r="C15" s="10" t="s">
        <v>44</v>
      </c>
      <c r="D15" s="10" t="s">
        <v>45</v>
      </c>
      <c r="E15" s="8" t="s">
        <v>12</v>
      </c>
      <c r="F15" s="13" t="s">
        <v>12</v>
      </c>
      <c r="G15" s="12">
        <v>12786.6</v>
      </c>
      <c r="H15" s="13">
        <v>12786.6</v>
      </c>
      <c r="I15" s="9">
        <f t="shared" si="1"/>
        <v>0</v>
      </c>
      <c r="J15" s="9" t="s">
        <v>14</v>
      </c>
      <c r="K15" s="1"/>
      <c r="L15" s="1"/>
      <c r="M15" s="1"/>
      <c r="N15" s="1"/>
    </row>
    <row r="16" spans="1:14" ht="63">
      <c r="A16" s="11">
        <v>11</v>
      </c>
      <c r="B16" s="9" t="s">
        <v>46</v>
      </c>
      <c r="C16" s="10" t="s">
        <v>47</v>
      </c>
      <c r="D16" s="10" t="s">
        <v>48</v>
      </c>
      <c r="E16" s="8" t="s">
        <v>12</v>
      </c>
      <c r="F16" s="13" t="s">
        <v>12</v>
      </c>
      <c r="G16" s="12">
        <v>1424817.85</v>
      </c>
      <c r="H16" s="13">
        <v>142817.85</v>
      </c>
      <c r="I16" s="9">
        <f t="shared" si="1"/>
        <v>1282000</v>
      </c>
      <c r="J16" s="9" t="s">
        <v>14</v>
      </c>
      <c r="K16" s="1"/>
      <c r="L16" s="1"/>
      <c r="M16" s="1"/>
      <c r="N16" s="1"/>
    </row>
    <row r="17" spans="1:14" ht="63">
      <c r="A17" s="11">
        <v>12</v>
      </c>
      <c r="B17" s="9" t="s">
        <v>52</v>
      </c>
      <c r="C17" s="10" t="s">
        <v>50</v>
      </c>
      <c r="D17" s="10" t="s">
        <v>51</v>
      </c>
      <c r="E17" s="8" t="s">
        <v>12</v>
      </c>
      <c r="F17" s="13" t="s">
        <v>12</v>
      </c>
      <c r="G17" s="12">
        <v>0</v>
      </c>
      <c r="H17" s="13">
        <v>0</v>
      </c>
      <c r="I17" s="9">
        <f t="shared" si="1"/>
        <v>0</v>
      </c>
      <c r="J17" s="9" t="s">
        <v>14</v>
      </c>
      <c r="K17" s="1"/>
      <c r="L17" s="1"/>
      <c r="M17" s="1"/>
      <c r="N17" s="1"/>
    </row>
    <row r="18" spans="1:14" ht="47.25">
      <c r="A18" s="11">
        <v>13</v>
      </c>
      <c r="B18" s="9" t="s">
        <v>53</v>
      </c>
      <c r="C18" s="10" t="s">
        <v>49</v>
      </c>
      <c r="D18" s="10" t="s">
        <v>22</v>
      </c>
      <c r="E18" s="8" t="s">
        <v>12</v>
      </c>
      <c r="F18" s="13" t="s">
        <v>12</v>
      </c>
      <c r="G18" s="12">
        <v>0</v>
      </c>
      <c r="H18" s="13">
        <v>0</v>
      </c>
      <c r="I18" s="9">
        <f t="shared" si="1"/>
        <v>0</v>
      </c>
      <c r="J18" s="9" t="s">
        <v>14</v>
      </c>
      <c r="K18" s="1"/>
      <c r="L18" s="1"/>
      <c r="M18" s="1"/>
      <c r="N18" s="1"/>
    </row>
    <row r="19" spans="1:14" ht="47.25">
      <c r="A19" s="11">
        <v>14</v>
      </c>
      <c r="B19" s="9" t="s">
        <v>54</v>
      </c>
      <c r="C19" s="10" t="s">
        <v>55</v>
      </c>
      <c r="D19" s="10" t="s">
        <v>56</v>
      </c>
      <c r="E19" s="8" t="s">
        <v>12</v>
      </c>
      <c r="F19" s="13" t="s">
        <v>12</v>
      </c>
      <c r="G19" s="12">
        <v>390966.44</v>
      </c>
      <c r="H19" s="13">
        <v>390966.44</v>
      </c>
      <c r="I19" s="9">
        <f t="shared" si="1"/>
        <v>0</v>
      </c>
      <c r="J19" s="9" t="s">
        <v>14</v>
      </c>
      <c r="K19" s="1"/>
      <c r="L19" s="1"/>
      <c r="M19" s="1"/>
      <c r="N19" s="1"/>
    </row>
    <row r="20" spans="1:14" ht="47.25">
      <c r="A20" s="11">
        <v>15</v>
      </c>
      <c r="B20" s="9" t="s">
        <v>58</v>
      </c>
      <c r="C20" s="10" t="s">
        <v>57</v>
      </c>
      <c r="D20" s="10" t="s">
        <v>30</v>
      </c>
      <c r="E20" s="8" t="s">
        <v>12</v>
      </c>
      <c r="F20" s="13" t="s">
        <v>12</v>
      </c>
      <c r="G20" s="12">
        <v>10000</v>
      </c>
      <c r="H20" s="13">
        <v>10000</v>
      </c>
      <c r="I20" s="9">
        <f t="shared" si="1"/>
        <v>0</v>
      </c>
      <c r="J20" s="9" t="s">
        <v>14</v>
      </c>
      <c r="K20" s="1"/>
      <c r="L20" s="1"/>
      <c r="M20" s="1"/>
      <c r="N20" s="1"/>
    </row>
    <row r="21" spans="1:14" ht="63">
      <c r="A21" s="11">
        <v>16</v>
      </c>
      <c r="B21" s="9" t="s">
        <v>61</v>
      </c>
      <c r="C21" s="10" t="s">
        <v>59</v>
      </c>
      <c r="D21" s="10" t="s">
        <v>60</v>
      </c>
      <c r="E21" s="8" t="s">
        <v>12</v>
      </c>
      <c r="F21" s="13" t="s">
        <v>12</v>
      </c>
      <c r="G21" s="12">
        <v>3527167.05</v>
      </c>
      <c r="H21" s="14">
        <f aca="true" t="shared" si="2" ref="H21:H50">G21</f>
        <v>3527167.05</v>
      </c>
      <c r="I21" s="9">
        <f t="shared" si="1"/>
        <v>0</v>
      </c>
      <c r="J21" s="9" t="s">
        <v>14</v>
      </c>
      <c r="K21" s="1"/>
      <c r="L21" s="1"/>
      <c r="M21" s="1"/>
      <c r="N21" s="1"/>
    </row>
    <row r="22" spans="1:14" ht="63">
      <c r="A22" s="11">
        <v>17</v>
      </c>
      <c r="B22" s="9" t="s">
        <v>64</v>
      </c>
      <c r="C22" s="10" t="s">
        <v>62</v>
      </c>
      <c r="D22" s="10" t="s">
        <v>63</v>
      </c>
      <c r="E22" s="8" t="s">
        <v>12</v>
      </c>
      <c r="F22" s="13" t="s">
        <v>12</v>
      </c>
      <c r="G22" s="12">
        <v>0</v>
      </c>
      <c r="H22" s="14">
        <f t="shared" si="2"/>
        <v>0</v>
      </c>
      <c r="I22" s="9">
        <f t="shared" si="1"/>
        <v>0</v>
      </c>
      <c r="J22" s="9"/>
      <c r="K22" s="1"/>
      <c r="L22" s="1"/>
      <c r="M22" s="1"/>
      <c r="N22" s="1"/>
    </row>
    <row r="23" spans="1:14" ht="63">
      <c r="A23" s="11">
        <v>18</v>
      </c>
      <c r="B23" s="9" t="s">
        <v>66</v>
      </c>
      <c r="C23" s="10" t="s">
        <v>65</v>
      </c>
      <c r="D23" s="10" t="s">
        <v>63</v>
      </c>
      <c r="E23" s="8" t="s">
        <v>12</v>
      </c>
      <c r="F23" s="13" t="s">
        <v>12</v>
      </c>
      <c r="G23" s="12">
        <v>0</v>
      </c>
      <c r="H23" s="14">
        <f t="shared" si="2"/>
        <v>0</v>
      </c>
      <c r="I23" s="9">
        <f t="shared" si="1"/>
        <v>0</v>
      </c>
      <c r="J23" s="9"/>
      <c r="K23" s="1"/>
      <c r="L23" s="1"/>
      <c r="M23" s="1"/>
      <c r="N23" s="1"/>
    </row>
    <row r="24" spans="1:14" ht="63">
      <c r="A24" s="11">
        <v>19</v>
      </c>
      <c r="B24" s="9" t="s">
        <v>67</v>
      </c>
      <c r="C24" s="10" t="s">
        <v>68</v>
      </c>
      <c r="D24" s="10" t="s">
        <v>63</v>
      </c>
      <c r="E24" s="8" t="s">
        <v>12</v>
      </c>
      <c r="F24" s="13" t="s">
        <v>12</v>
      </c>
      <c r="G24" s="12">
        <v>0</v>
      </c>
      <c r="H24" s="14">
        <f t="shared" si="2"/>
        <v>0</v>
      </c>
      <c r="I24" s="9">
        <f t="shared" si="1"/>
        <v>0</v>
      </c>
      <c r="J24" s="9"/>
      <c r="K24" s="1"/>
      <c r="L24" s="1"/>
      <c r="M24" s="1"/>
      <c r="N24" s="1"/>
    </row>
    <row r="25" spans="1:14" ht="47.25">
      <c r="A25" s="11">
        <v>20</v>
      </c>
      <c r="B25" s="9" t="s">
        <v>69</v>
      </c>
      <c r="C25" s="10" t="s">
        <v>70</v>
      </c>
      <c r="D25" s="10" t="s">
        <v>92</v>
      </c>
      <c r="E25" s="8" t="s">
        <v>12</v>
      </c>
      <c r="F25" s="13" t="s">
        <v>12</v>
      </c>
      <c r="G25" s="12">
        <v>0</v>
      </c>
      <c r="H25" s="14">
        <f t="shared" si="2"/>
        <v>0</v>
      </c>
      <c r="I25" s="9">
        <f t="shared" si="1"/>
        <v>0</v>
      </c>
      <c r="J25" s="9"/>
      <c r="K25" s="1"/>
      <c r="L25" s="1"/>
      <c r="M25" s="1"/>
      <c r="N25" s="1"/>
    </row>
    <row r="26" spans="1:14" ht="47.25">
      <c r="A26" s="11">
        <v>21</v>
      </c>
      <c r="B26" s="9" t="s">
        <v>71</v>
      </c>
      <c r="C26" s="10" t="s">
        <v>72</v>
      </c>
      <c r="D26" s="10" t="s">
        <v>85</v>
      </c>
      <c r="E26" s="8" t="s">
        <v>12</v>
      </c>
      <c r="F26" s="13" t="s">
        <v>12</v>
      </c>
      <c r="G26" s="12">
        <v>0</v>
      </c>
      <c r="H26" s="14">
        <f t="shared" si="2"/>
        <v>0</v>
      </c>
      <c r="I26" s="9">
        <f t="shared" si="1"/>
        <v>0</v>
      </c>
      <c r="J26" s="9"/>
      <c r="K26" s="1"/>
      <c r="L26" s="1"/>
      <c r="M26" s="1"/>
      <c r="N26" s="1"/>
    </row>
    <row r="27" spans="1:14" ht="47.25">
      <c r="A27" s="11">
        <v>22</v>
      </c>
      <c r="B27" s="9" t="s">
        <v>73</v>
      </c>
      <c r="C27" s="10" t="s">
        <v>74</v>
      </c>
      <c r="D27" s="10" t="s">
        <v>86</v>
      </c>
      <c r="E27" s="8" t="s">
        <v>12</v>
      </c>
      <c r="F27" s="13" t="s">
        <v>12</v>
      </c>
      <c r="G27" s="12">
        <v>0</v>
      </c>
      <c r="H27" s="14">
        <f t="shared" si="2"/>
        <v>0</v>
      </c>
      <c r="I27" s="9">
        <f t="shared" si="1"/>
        <v>0</v>
      </c>
      <c r="J27" s="9"/>
      <c r="K27" s="1"/>
      <c r="L27" s="1"/>
      <c r="M27" s="1"/>
      <c r="N27" s="1"/>
    </row>
    <row r="28" spans="1:14" ht="47.25">
      <c r="A28" s="11">
        <v>23</v>
      </c>
      <c r="B28" s="9" t="s">
        <v>75</v>
      </c>
      <c r="C28" s="10" t="s">
        <v>76</v>
      </c>
      <c r="D28" s="10" t="s">
        <v>87</v>
      </c>
      <c r="E28" s="8" t="s">
        <v>12</v>
      </c>
      <c r="F28" s="13" t="s">
        <v>12</v>
      </c>
      <c r="G28" s="12">
        <v>0</v>
      </c>
      <c r="H28" s="14">
        <f t="shared" si="2"/>
        <v>0</v>
      </c>
      <c r="I28" s="9">
        <f t="shared" si="1"/>
        <v>0</v>
      </c>
      <c r="J28" s="9"/>
      <c r="K28" s="1"/>
      <c r="L28" s="1"/>
      <c r="M28" s="1"/>
      <c r="N28" s="1"/>
    </row>
    <row r="29" spans="1:14" ht="63">
      <c r="A29" s="11">
        <v>24</v>
      </c>
      <c r="B29" s="9" t="s">
        <v>77</v>
      </c>
      <c r="C29" s="10" t="s">
        <v>78</v>
      </c>
      <c r="D29" s="10" t="s">
        <v>88</v>
      </c>
      <c r="E29" s="8" t="s">
        <v>12</v>
      </c>
      <c r="F29" s="13" t="s">
        <v>12</v>
      </c>
      <c r="G29" s="12">
        <v>0</v>
      </c>
      <c r="H29" s="14">
        <f t="shared" si="2"/>
        <v>0</v>
      </c>
      <c r="I29" s="9">
        <f t="shared" si="1"/>
        <v>0</v>
      </c>
      <c r="J29" s="9"/>
      <c r="K29" s="1"/>
      <c r="L29" s="1"/>
      <c r="M29" s="1"/>
      <c r="N29" s="1"/>
    </row>
    <row r="30" spans="1:14" ht="63">
      <c r="A30" s="11">
        <v>25</v>
      </c>
      <c r="B30" s="9" t="s">
        <v>79</v>
      </c>
      <c r="C30" s="10" t="s">
        <v>80</v>
      </c>
      <c r="D30" s="10" t="s">
        <v>89</v>
      </c>
      <c r="E30" s="8" t="s">
        <v>12</v>
      </c>
      <c r="F30" s="13" t="s">
        <v>12</v>
      </c>
      <c r="G30" s="12">
        <v>0</v>
      </c>
      <c r="H30" s="14">
        <f t="shared" si="2"/>
        <v>0</v>
      </c>
      <c r="I30" s="9">
        <f t="shared" si="1"/>
        <v>0</v>
      </c>
      <c r="J30" s="9"/>
      <c r="K30" s="1"/>
      <c r="L30" s="1"/>
      <c r="M30" s="1"/>
      <c r="N30" s="1"/>
    </row>
    <row r="31" spans="1:14" ht="63">
      <c r="A31" s="11">
        <v>26</v>
      </c>
      <c r="B31" s="9" t="s">
        <v>81</v>
      </c>
      <c r="C31" s="10" t="s">
        <v>82</v>
      </c>
      <c r="D31" s="10" t="s">
        <v>90</v>
      </c>
      <c r="E31" s="8" t="s">
        <v>12</v>
      </c>
      <c r="F31" s="13" t="s">
        <v>12</v>
      </c>
      <c r="G31" s="12">
        <v>0</v>
      </c>
      <c r="H31" s="14">
        <f t="shared" si="2"/>
        <v>0</v>
      </c>
      <c r="I31" s="9">
        <f t="shared" si="1"/>
        <v>0</v>
      </c>
      <c r="J31" s="9"/>
      <c r="K31" s="1"/>
      <c r="L31" s="1"/>
      <c r="M31" s="1"/>
      <c r="N31" s="1"/>
    </row>
    <row r="32" spans="1:14" ht="47.25">
      <c r="A32" s="11">
        <v>27</v>
      </c>
      <c r="B32" s="9" t="s">
        <v>83</v>
      </c>
      <c r="C32" s="10" t="s">
        <v>84</v>
      </c>
      <c r="D32" s="10" t="s">
        <v>91</v>
      </c>
      <c r="E32" s="8" t="s">
        <v>12</v>
      </c>
      <c r="F32" s="13" t="s">
        <v>12</v>
      </c>
      <c r="G32" s="12">
        <v>0</v>
      </c>
      <c r="H32" s="14">
        <f t="shared" si="2"/>
        <v>0</v>
      </c>
      <c r="I32" s="9">
        <f t="shared" si="1"/>
        <v>0</v>
      </c>
      <c r="J32" s="9"/>
      <c r="K32" s="1"/>
      <c r="L32" s="1"/>
      <c r="M32" s="1"/>
      <c r="N32" s="1"/>
    </row>
    <row r="33" spans="1:14" ht="47.25">
      <c r="A33" s="11">
        <v>28</v>
      </c>
      <c r="B33" s="9" t="s">
        <v>95</v>
      </c>
      <c r="C33" s="10" t="s">
        <v>93</v>
      </c>
      <c r="D33" s="10" t="s">
        <v>94</v>
      </c>
      <c r="E33" s="8" t="s">
        <v>12</v>
      </c>
      <c r="F33" s="13" t="s">
        <v>12</v>
      </c>
      <c r="G33" s="12">
        <v>0</v>
      </c>
      <c r="H33" s="14">
        <f t="shared" si="2"/>
        <v>0</v>
      </c>
      <c r="I33" s="9">
        <f t="shared" si="1"/>
        <v>0</v>
      </c>
      <c r="J33" s="9"/>
      <c r="K33" s="1"/>
      <c r="L33" s="1"/>
      <c r="M33" s="1"/>
      <c r="N33" s="1"/>
    </row>
    <row r="34" spans="1:14" ht="47.25">
      <c r="A34" s="11">
        <v>29</v>
      </c>
      <c r="B34" s="9" t="s">
        <v>96</v>
      </c>
      <c r="C34" s="10" t="s">
        <v>97</v>
      </c>
      <c r="D34" s="10" t="s">
        <v>98</v>
      </c>
      <c r="E34" s="8" t="s">
        <v>12</v>
      </c>
      <c r="F34" s="13" t="s">
        <v>12</v>
      </c>
      <c r="G34" s="12">
        <v>0</v>
      </c>
      <c r="H34" s="14">
        <f t="shared" si="2"/>
        <v>0</v>
      </c>
      <c r="I34" s="9">
        <f t="shared" si="1"/>
        <v>0</v>
      </c>
      <c r="J34" s="9"/>
      <c r="K34" s="1"/>
      <c r="L34" s="1"/>
      <c r="M34" s="1"/>
      <c r="N34" s="1"/>
    </row>
    <row r="35" spans="1:14" ht="47.25">
      <c r="A35" s="11">
        <v>30</v>
      </c>
      <c r="B35" s="9" t="s">
        <v>99</v>
      </c>
      <c r="C35" s="10" t="s">
        <v>100</v>
      </c>
      <c r="D35" s="10" t="s">
        <v>101</v>
      </c>
      <c r="E35" s="8" t="s">
        <v>12</v>
      </c>
      <c r="F35" s="13" t="s">
        <v>12</v>
      </c>
      <c r="G35" s="12">
        <v>0</v>
      </c>
      <c r="H35" s="14">
        <f t="shared" si="2"/>
        <v>0</v>
      </c>
      <c r="I35" s="9">
        <f t="shared" si="1"/>
        <v>0</v>
      </c>
      <c r="J35" s="9"/>
      <c r="K35" s="1"/>
      <c r="L35" s="1"/>
      <c r="M35" s="1"/>
      <c r="N35" s="1"/>
    </row>
    <row r="36" spans="1:14" ht="63">
      <c r="A36" s="11">
        <v>31</v>
      </c>
      <c r="B36" s="9" t="s">
        <v>102</v>
      </c>
      <c r="C36" s="10" t="s">
        <v>104</v>
      </c>
      <c r="D36" s="10" t="s">
        <v>103</v>
      </c>
      <c r="E36" s="8" t="s">
        <v>12</v>
      </c>
      <c r="F36" s="13" t="s">
        <v>12</v>
      </c>
      <c r="G36" s="12">
        <v>0</v>
      </c>
      <c r="H36" s="14">
        <f t="shared" si="2"/>
        <v>0</v>
      </c>
      <c r="I36" s="9">
        <f t="shared" si="1"/>
        <v>0</v>
      </c>
      <c r="J36" s="9"/>
      <c r="K36" s="1"/>
      <c r="L36" s="1"/>
      <c r="M36" s="1"/>
      <c r="N36" s="1"/>
    </row>
    <row r="37" spans="1:14" ht="63">
      <c r="A37" s="11">
        <v>32</v>
      </c>
      <c r="B37" s="9" t="s">
        <v>105</v>
      </c>
      <c r="C37" s="10" t="s">
        <v>106</v>
      </c>
      <c r="D37" s="10" t="s">
        <v>107</v>
      </c>
      <c r="E37" s="8" t="s">
        <v>12</v>
      </c>
      <c r="F37" s="13" t="s">
        <v>12</v>
      </c>
      <c r="G37" s="12">
        <v>0</v>
      </c>
      <c r="H37" s="14">
        <f t="shared" si="2"/>
        <v>0</v>
      </c>
      <c r="I37" s="9">
        <f t="shared" si="1"/>
        <v>0</v>
      </c>
      <c r="J37" s="9"/>
      <c r="K37" s="1"/>
      <c r="L37" s="1"/>
      <c r="M37" s="1"/>
      <c r="N37" s="1"/>
    </row>
    <row r="38" spans="1:14" ht="63">
      <c r="A38" s="11">
        <v>33</v>
      </c>
      <c r="B38" s="9" t="s">
        <v>108</v>
      </c>
      <c r="C38" s="10" t="s">
        <v>109</v>
      </c>
      <c r="D38" s="10" t="s">
        <v>110</v>
      </c>
      <c r="E38" s="8" t="s">
        <v>12</v>
      </c>
      <c r="F38" s="13" t="s">
        <v>12</v>
      </c>
      <c r="G38" s="12">
        <v>0</v>
      </c>
      <c r="H38" s="14">
        <f t="shared" si="2"/>
        <v>0</v>
      </c>
      <c r="I38" s="9">
        <f t="shared" si="1"/>
        <v>0</v>
      </c>
      <c r="J38" s="9"/>
      <c r="K38" s="1"/>
      <c r="L38" s="1"/>
      <c r="M38" s="1"/>
      <c r="N38" s="1"/>
    </row>
    <row r="39" spans="1:14" ht="47.25">
      <c r="A39" s="11">
        <v>34</v>
      </c>
      <c r="B39" s="9" t="s">
        <v>135</v>
      </c>
      <c r="C39" s="10" t="s">
        <v>111</v>
      </c>
      <c r="D39" s="10" t="s">
        <v>112</v>
      </c>
      <c r="E39" s="8" t="s">
        <v>12</v>
      </c>
      <c r="F39" s="13" t="s">
        <v>12</v>
      </c>
      <c r="G39" s="12">
        <v>0</v>
      </c>
      <c r="H39" s="14">
        <f t="shared" si="2"/>
        <v>0</v>
      </c>
      <c r="I39" s="9">
        <f t="shared" si="1"/>
        <v>0</v>
      </c>
      <c r="J39" s="9"/>
      <c r="K39" s="1"/>
      <c r="L39" s="1"/>
      <c r="M39" s="1"/>
      <c r="N39" s="1"/>
    </row>
    <row r="40" spans="1:14" ht="47.25">
      <c r="A40" s="11">
        <v>35</v>
      </c>
      <c r="B40" s="9" t="s">
        <v>136</v>
      </c>
      <c r="C40" s="10" t="s">
        <v>113</v>
      </c>
      <c r="D40" s="10" t="s">
        <v>114</v>
      </c>
      <c r="E40" s="8" t="s">
        <v>12</v>
      </c>
      <c r="F40" s="13" t="s">
        <v>12</v>
      </c>
      <c r="G40" s="12">
        <v>0</v>
      </c>
      <c r="H40" s="14">
        <f t="shared" si="2"/>
        <v>0</v>
      </c>
      <c r="I40" s="9">
        <f t="shared" si="1"/>
        <v>0</v>
      </c>
      <c r="J40" s="9"/>
      <c r="K40" s="1"/>
      <c r="L40" s="1"/>
      <c r="M40" s="1"/>
      <c r="N40" s="1"/>
    </row>
    <row r="41" spans="1:14" ht="47.25">
      <c r="A41" s="11">
        <v>36</v>
      </c>
      <c r="B41" s="9" t="s">
        <v>137</v>
      </c>
      <c r="C41" s="10" t="s">
        <v>115</v>
      </c>
      <c r="D41" s="10" t="s">
        <v>116</v>
      </c>
      <c r="E41" s="8" t="s">
        <v>12</v>
      </c>
      <c r="F41" s="13" t="s">
        <v>12</v>
      </c>
      <c r="G41" s="12">
        <v>0</v>
      </c>
      <c r="H41" s="14">
        <f t="shared" si="2"/>
        <v>0</v>
      </c>
      <c r="I41" s="9">
        <f t="shared" si="1"/>
        <v>0</v>
      </c>
      <c r="J41" s="9"/>
      <c r="K41" s="1"/>
      <c r="L41" s="1"/>
      <c r="M41" s="1"/>
      <c r="N41" s="1"/>
    </row>
    <row r="42" spans="1:14" ht="63">
      <c r="A42" s="11">
        <v>37</v>
      </c>
      <c r="B42" s="9" t="s">
        <v>138</v>
      </c>
      <c r="C42" s="10" t="s">
        <v>117</v>
      </c>
      <c r="D42" s="10" t="s">
        <v>118</v>
      </c>
      <c r="E42" s="8" t="s">
        <v>12</v>
      </c>
      <c r="F42" s="13" t="s">
        <v>12</v>
      </c>
      <c r="G42" s="12">
        <v>0</v>
      </c>
      <c r="H42" s="14">
        <f t="shared" si="2"/>
        <v>0</v>
      </c>
      <c r="I42" s="9">
        <f t="shared" si="1"/>
        <v>0</v>
      </c>
      <c r="J42" s="9"/>
      <c r="K42" s="1"/>
      <c r="L42" s="1"/>
      <c r="M42" s="1"/>
      <c r="N42" s="1"/>
    </row>
    <row r="43" spans="1:14" ht="47.25">
      <c r="A43" s="11">
        <v>38</v>
      </c>
      <c r="B43" s="9" t="s">
        <v>139</v>
      </c>
      <c r="C43" s="10" t="s">
        <v>119</v>
      </c>
      <c r="D43" s="10" t="s">
        <v>120</v>
      </c>
      <c r="E43" s="8" t="s">
        <v>12</v>
      </c>
      <c r="F43" s="13" t="s">
        <v>12</v>
      </c>
      <c r="G43" s="12">
        <v>0</v>
      </c>
      <c r="H43" s="14">
        <f t="shared" si="2"/>
        <v>0</v>
      </c>
      <c r="I43" s="9">
        <f t="shared" si="1"/>
        <v>0</v>
      </c>
      <c r="J43" s="9"/>
      <c r="K43" s="1"/>
      <c r="L43" s="1"/>
      <c r="M43" s="1"/>
      <c r="N43" s="1"/>
    </row>
    <row r="44" spans="1:14" ht="47.25">
      <c r="A44" s="11">
        <v>39</v>
      </c>
      <c r="B44" s="9" t="s">
        <v>140</v>
      </c>
      <c r="C44" s="10" t="s">
        <v>121</v>
      </c>
      <c r="D44" s="10" t="s">
        <v>122</v>
      </c>
      <c r="E44" s="8" t="s">
        <v>12</v>
      </c>
      <c r="F44" s="13" t="s">
        <v>12</v>
      </c>
      <c r="G44" s="12">
        <v>0</v>
      </c>
      <c r="H44" s="14">
        <f t="shared" si="2"/>
        <v>0</v>
      </c>
      <c r="I44" s="9">
        <f t="shared" si="1"/>
        <v>0</v>
      </c>
      <c r="J44" s="9"/>
      <c r="K44" s="1"/>
      <c r="L44" s="1"/>
      <c r="M44" s="1"/>
      <c r="N44" s="1"/>
    </row>
    <row r="45" spans="1:14" ht="47.25">
      <c r="A45" s="11">
        <v>40</v>
      </c>
      <c r="B45" s="9" t="s">
        <v>141</v>
      </c>
      <c r="C45" s="10" t="s">
        <v>123</v>
      </c>
      <c r="D45" s="10" t="s">
        <v>124</v>
      </c>
      <c r="E45" s="8" t="s">
        <v>12</v>
      </c>
      <c r="F45" s="13" t="s">
        <v>12</v>
      </c>
      <c r="G45" s="12">
        <v>0</v>
      </c>
      <c r="H45" s="14">
        <f t="shared" si="2"/>
        <v>0</v>
      </c>
      <c r="I45" s="9">
        <f t="shared" si="1"/>
        <v>0</v>
      </c>
      <c r="J45" s="9"/>
      <c r="K45" s="1"/>
      <c r="L45" s="1"/>
      <c r="M45" s="1"/>
      <c r="N45" s="1"/>
    </row>
    <row r="46" spans="1:14" ht="47.25">
      <c r="A46" s="11">
        <v>41</v>
      </c>
      <c r="B46" s="9" t="s">
        <v>142</v>
      </c>
      <c r="C46" s="10" t="s">
        <v>125</v>
      </c>
      <c r="D46" s="10" t="s">
        <v>126</v>
      </c>
      <c r="E46" s="8" t="s">
        <v>12</v>
      </c>
      <c r="F46" s="13" t="s">
        <v>12</v>
      </c>
      <c r="G46" s="12">
        <v>0</v>
      </c>
      <c r="H46" s="14">
        <f t="shared" si="2"/>
        <v>0</v>
      </c>
      <c r="I46" s="9">
        <f t="shared" si="1"/>
        <v>0</v>
      </c>
      <c r="J46" s="9"/>
      <c r="K46" s="1"/>
      <c r="L46" s="1"/>
      <c r="M46" s="1"/>
      <c r="N46" s="1"/>
    </row>
    <row r="47" spans="1:14" ht="47.25">
      <c r="A47" s="11">
        <v>42</v>
      </c>
      <c r="B47" s="9" t="s">
        <v>143</v>
      </c>
      <c r="C47" s="10" t="s">
        <v>127</v>
      </c>
      <c r="D47" s="10" t="s">
        <v>128</v>
      </c>
      <c r="E47" s="8" t="s">
        <v>12</v>
      </c>
      <c r="F47" s="13" t="s">
        <v>12</v>
      </c>
      <c r="G47" s="12">
        <v>0</v>
      </c>
      <c r="H47" s="14">
        <f t="shared" si="2"/>
        <v>0</v>
      </c>
      <c r="I47" s="9">
        <f t="shared" si="1"/>
        <v>0</v>
      </c>
      <c r="J47" s="9"/>
      <c r="K47" s="1"/>
      <c r="L47" s="1"/>
      <c r="M47" s="1"/>
      <c r="N47" s="1"/>
    </row>
    <row r="48" spans="1:14" ht="63">
      <c r="A48" s="11">
        <v>43</v>
      </c>
      <c r="B48" s="9" t="s">
        <v>144</v>
      </c>
      <c r="C48" s="10" t="s">
        <v>129</v>
      </c>
      <c r="D48" s="10" t="s">
        <v>130</v>
      </c>
      <c r="E48" s="8" t="s">
        <v>12</v>
      </c>
      <c r="F48" s="13" t="s">
        <v>12</v>
      </c>
      <c r="G48" s="12">
        <v>0</v>
      </c>
      <c r="H48" s="14">
        <f t="shared" si="2"/>
        <v>0</v>
      </c>
      <c r="I48" s="9">
        <f t="shared" si="1"/>
        <v>0</v>
      </c>
      <c r="J48" s="9"/>
      <c r="K48" s="1"/>
      <c r="L48" s="1"/>
      <c r="M48" s="1"/>
      <c r="N48" s="1"/>
    </row>
    <row r="49" spans="1:14" ht="63">
      <c r="A49" s="11">
        <v>44</v>
      </c>
      <c r="B49" s="9" t="s">
        <v>144</v>
      </c>
      <c r="C49" s="10" t="s">
        <v>131</v>
      </c>
      <c r="D49" s="10" t="s">
        <v>132</v>
      </c>
      <c r="E49" s="8" t="s">
        <v>12</v>
      </c>
      <c r="F49" s="13" t="s">
        <v>12</v>
      </c>
      <c r="G49" s="12">
        <v>0</v>
      </c>
      <c r="H49" s="14">
        <f t="shared" si="2"/>
        <v>0</v>
      </c>
      <c r="I49" s="9">
        <f t="shared" si="1"/>
        <v>0</v>
      </c>
      <c r="J49" s="9"/>
      <c r="K49" s="1"/>
      <c r="L49" s="1"/>
      <c r="M49" s="1"/>
      <c r="N49" s="1"/>
    </row>
    <row r="50" spans="1:14" ht="63">
      <c r="A50" s="11">
        <v>45</v>
      </c>
      <c r="B50" s="9" t="s">
        <v>145</v>
      </c>
      <c r="C50" s="10" t="s">
        <v>133</v>
      </c>
      <c r="D50" s="10" t="s">
        <v>134</v>
      </c>
      <c r="E50" s="8" t="s">
        <v>12</v>
      </c>
      <c r="F50" s="13" t="s">
        <v>12</v>
      </c>
      <c r="G50" s="12">
        <v>0</v>
      </c>
      <c r="H50" s="14">
        <f t="shared" si="2"/>
        <v>0</v>
      </c>
      <c r="I50" s="9">
        <f t="shared" si="1"/>
        <v>0</v>
      </c>
      <c r="J50" s="9"/>
      <c r="K50" s="1"/>
      <c r="L50" s="1"/>
      <c r="M50" s="1"/>
      <c r="N50" s="1"/>
    </row>
    <row r="51" spans="1:14" ht="47.25">
      <c r="A51" s="11">
        <v>46</v>
      </c>
      <c r="B51" s="9" t="s">
        <v>58</v>
      </c>
      <c r="C51" s="10" t="s">
        <v>147</v>
      </c>
      <c r="D51" s="10" t="s">
        <v>146</v>
      </c>
      <c r="E51" s="8" t="s">
        <v>12</v>
      </c>
      <c r="F51" s="13" t="s">
        <v>12</v>
      </c>
      <c r="G51" s="12">
        <v>64000</v>
      </c>
      <c r="H51" s="14">
        <v>533.34</v>
      </c>
      <c r="I51" s="9">
        <f t="shared" si="1"/>
        <v>63466.66</v>
      </c>
      <c r="J51" s="9"/>
      <c r="K51" s="1"/>
      <c r="L51" s="1"/>
      <c r="M51" s="1"/>
      <c r="N51" s="1"/>
    </row>
    <row r="52" spans="1:14" ht="47.25">
      <c r="A52" s="11">
        <v>47</v>
      </c>
      <c r="B52" s="9" t="s">
        <v>148</v>
      </c>
      <c r="C52" s="10" t="s">
        <v>149</v>
      </c>
      <c r="D52" s="10" t="s">
        <v>150</v>
      </c>
      <c r="E52" s="8" t="s">
        <v>12</v>
      </c>
      <c r="F52" s="13" t="s">
        <v>12</v>
      </c>
      <c r="G52" s="12">
        <v>14000</v>
      </c>
      <c r="H52" s="14">
        <f>G52</f>
        <v>14000</v>
      </c>
      <c r="I52" s="9">
        <f t="shared" si="1"/>
        <v>0</v>
      </c>
      <c r="J52" s="9"/>
      <c r="K52" s="1"/>
      <c r="L52" s="1"/>
      <c r="M52" s="1"/>
      <c r="N52" s="1"/>
    </row>
    <row r="53" spans="1:14" ht="63">
      <c r="A53" s="11">
        <v>48</v>
      </c>
      <c r="B53" s="9" t="s">
        <v>152</v>
      </c>
      <c r="C53" s="15" t="s">
        <v>153</v>
      </c>
      <c r="D53" s="10" t="s">
        <v>154</v>
      </c>
      <c r="E53" s="8" t="s">
        <v>12</v>
      </c>
      <c r="F53" s="13" t="s">
        <v>12</v>
      </c>
      <c r="G53" s="12">
        <v>10000</v>
      </c>
      <c r="H53" s="14">
        <f>G53</f>
        <v>10000</v>
      </c>
      <c r="I53" s="9">
        <f t="shared" si="1"/>
        <v>0</v>
      </c>
      <c r="J53" s="9"/>
      <c r="K53" s="1"/>
      <c r="L53" s="1"/>
      <c r="M53" s="1"/>
      <c r="N53" s="1"/>
    </row>
  </sheetData>
  <sheetProtection/>
  <mergeCells count="2">
    <mergeCell ref="B1:J1"/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6">
      <selection activeCell="F14" sqref="F14"/>
    </sheetView>
  </sheetViews>
  <sheetFormatPr defaultColWidth="9.140625" defaultRowHeight="15"/>
  <cols>
    <col min="1" max="1" width="4.7109375" style="0" customWidth="1"/>
    <col min="2" max="2" width="22.28125" style="0" customWidth="1"/>
    <col min="3" max="3" width="24.140625" style="0" customWidth="1"/>
    <col min="4" max="4" width="26.421875" style="0" customWidth="1"/>
    <col min="5" max="5" width="18.8515625" style="0" customWidth="1"/>
    <col min="6" max="6" width="14.00390625" style="0" customWidth="1"/>
    <col min="7" max="7" width="15.28125" style="0" customWidth="1"/>
    <col min="8" max="8" width="12.8515625" style="0" customWidth="1"/>
    <col min="9" max="9" width="16.421875" style="0" customWidth="1"/>
    <col min="10" max="10" width="24.8515625" style="0" customWidth="1"/>
  </cols>
  <sheetData>
    <row r="1" spans="2:10" ht="15">
      <c r="B1" s="5"/>
      <c r="C1" s="5"/>
      <c r="D1" s="5"/>
      <c r="E1" s="5"/>
      <c r="F1" s="5"/>
      <c r="G1" s="5"/>
      <c r="H1" s="5"/>
      <c r="I1" s="5"/>
      <c r="J1" s="5"/>
    </row>
    <row r="2" spans="2:10" ht="15.75">
      <c r="B2" s="7" t="s">
        <v>167</v>
      </c>
      <c r="C2" s="7"/>
      <c r="D2" s="6"/>
      <c r="E2" s="6"/>
      <c r="F2" s="6"/>
      <c r="G2" s="6"/>
      <c r="H2" s="6"/>
      <c r="I2" s="6"/>
      <c r="J2" s="6"/>
    </row>
    <row r="3" spans="2:10" ht="15.75">
      <c r="B3" s="6"/>
      <c r="C3" s="6"/>
      <c r="D3" s="6"/>
      <c r="E3" s="6"/>
      <c r="F3" s="6"/>
      <c r="G3" s="6"/>
      <c r="H3" s="6"/>
      <c r="I3" s="6"/>
      <c r="J3" s="6"/>
    </row>
    <row r="4" spans="1:17" ht="47.25">
      <c r="A4" s="8" t="s">
        <v>10</v>
      </c>
      <c r="B4" s="8" t="s">
        <v>9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2"/>
      <c r="L4" s="2"/>
      <c r="M4" s="2"/>
      <c r="N4" s="2"/>
      <c r="O4" s="3"/>
      <c r="P4" s="3"/>
      <c r="Q4" s="3"/>
    </row>
    <row r="5" spans="1:17" s="22" customFormat="1" ht="81" customHeight="1">
      <c r="A5" s="16">
        <v>1</v>
      </c>
      <c r="B5" s="17" t="s">
        <v>155</v>
      </c>
      <c r="C5" s="17" t="s">
        <v>11</v>
      </c>
      <c r="D5" s="17" t="s">
        <v>161</v>
      </c>
      <c r="E5" s="17" t="s">
        <v>156</v>
      </c>
      <c r="F5" s="17">
        <v>2674</v>
      </c>
      <c r="G5" s="18">
        <v>643070.26</v>
      </c>
      <c r="H5" s="19">
        <v>0</v>
      </c>
      <c r="I5" s="18">
        <f>G5</f>
        <v>643070.26</v>
      </c>
      <c r="J5" s="17" t="s">
        <v>16</v>
      </c>
      <c r="K5" s="20"/>
      <c r="L5" s="20"/>
      <c r="M5" s="20"/>
      <c r="N5" s="20"/>
      <c r="O5" s="21"/>
      <c r="P5" s="21"/>
      <c r="Q5" s="21"/>
    </row>
    <row r="6" spans="1:17" s="22" customFormat="1" ht="83.25" customHeight="1">
      <c r="A6" s="16">
        <v>2</v>
      </c>
      <c r="B6" s="17" t="s">
        <v>188</v>
      </c>
      <c r="C6" s="17" t="s">
        <v>11</v>
      </c>
      <c r="D6" s="17" t="s">
        <v>163</v>
      </c>
      <c r="E6" s="17" t="s">
        <v>157</v>
      </c>
      <c r="F6" s="17">
        <v>451</v>
      </c>
      <c r="G6" s="18">
        <v>72633.55</v>
      </c>
      <c r="H6" s="19">
        <v>0</v>
      </c>
      <c r="I6" s="18">
        <f aca="true" t="shared" si="0" ref="I6:I18">G6</f>
        <v>72633.55</v>
      </c>
      <c r="J6" s="17" t="s">
        <v>165</v>
      </c>
      <c r="K6" s="20"/>
      <c r="L6" s="20"/>
      <c r="M6" s="20"/>
      <c r="N6" s="20"/>
      <c r="O6" s="21"/>
      <c r="P6" s="21"/>
      <c r="Q6" s="21"/>
    </row>
    <row r="7" spans="1:17" s="22" customFormat="1" ht="83.25" customHeight="1">
      <c r="A7" s="16">
        <v>2</v>
      </c>
      <c r="B7" s="17" t="s">
        <v>158</v>
      </c>
      <c r="C7" s="17" t="s">
        <v>11</v>
      </c>
      <c r="D7" s="17" t="s">
        <v>163</v>
      </c>
      <c r="E7" s="17" t="s">
        <v>160</v>
      </c>
      <c r="F7" s="17">
        <v>181</v>
      </c>
      <c r="G7" s="18">
        <v>29150.05</v>
      </c>
      <c r="H7" s="19">
        <v>0</v>
      </c>
      <c r="I7" s="18">
        <f>G7</f>
        <v>29150.05</v>
      </c>
      <c r="J7" s="17" t="s">
        <v>165</v>
      </c>
      <c r="K7" s="20"/>
      <c r="L7" s="20"/>
      <c r="M7" s="20"/>
      <c r="N7" s="20"/>
      <c r="O7" s="21"/>
      <c r="P7" s="21"/>
      <c r="Q7" s="21"/>
    </row>
    <row r="8" spans="1:14" s="22" customFormat="1" ht="82.5" customHeight="1">
      <c r="A8" s="16">
        <v>3</v>
      </c>
      <c r="B8" s="17" t="s">
        <v>159</v>
      </c>
      <c r="C8" s="17" t="s">
        <v>11</v>
      </c>
      <c r="D8" s="17" t="s">
        <v>199</v>
      </c>
      <c r="E8" s="17" t="s">
        <v>164</v>
      </c>
      <c r="F8" s="17">
        <v>24</v>
      </c>
      <c r="G8" s="18">
        <v>5771.76</v>
      </c>
      <c r="H8" s="19">
        <v>0</v>
      </c>
      <c r="I8" s="18">
        <f t="shared" si="0"/>
        <v>5771.76</v>
      </c>
      <c r="J8" s="17" t="s">
        <v>16</v>
      </c>
      <c r="K8" s="23"/>
      <c r="L8" s="23"/>
      <c r="M8" s="23"/>
      <c r="N8" s="23"/>
    </row>
    <row r="9" spans="1:14" s="22" customFormat="1" ht="78.75">
      <c r="A9" s="16">
        <v>4</v>
      </c>
      <c r="B9" s="17" t="s">
        <v>189</v>
      </c>
      <c r="C9" s="17" t="s">
        <v>11</v>
      </c>
      <c r="D9" s="24" t="s">
        <v>200</v>
      </c>
      <c r="E9" s="17" t="s">
        <v>162</v>
      </c>
      <c r="F9" s="17">
        <v>873</v>
      </c>
      <c r="G9" s="17">
        <v>681184.44</v>
      </c>
      <c r="H9" s="19">
        <v>0</v>
      </c>
      <c r="I9" s="18">
        <f t="shared" si="0"/>
        <v>681184.44</v>
      </c>
      <c r="J9" s="17" t="s">
        <v>166</v>
      </c>
      <c r="K9" s="23"/>
      <c r="L9" s="23"/>
      <c r="M9" s="23"/>
      <c r="N9" s="23"/>
    </row>
    <row r="10" spans="1:14" s="22" customFormat="1" ht="78.75">
      <c r="A10" s="16">
        <v>5</v>
      </c>
      <c r="B10" s="17" t="s">
        <v>190</v>
      </c>
      <c r="C10" s="17" t="s">
        <v>11</v>
      </c>
      <c r="D10" s="17" t="s">
        <v>168</v>
      </c>
      <c r="E10" s="17" t="s">
        <v>169</v>
      </c>
      <c r="F10" s="17">
        <v>1500</v>
      </c>
      <c r="G10" s="18">
        <v>362610</v>
      </c>
      <c r="H10" s="19">
        <v>0</v>
      </c>
      <c r="I10" s="18">
        <f t="shared" si="0"/>
        <v>362610</v>
      </c>
      <c r="J10" s="17" t="s">
        <v>17</v>
      </c>
      <c r="K10" s="23"/>
      <c r="L10" s="23"/>
      <c r="M10" s="23"/>
      <c r="N10" s="23"/>
    </row>
    <row r="11" spans="1:14" s="22" customFormat="1" ht="94.5">
      <c r="A11" s="16">
        <v>6</v>
      </c>
      <c r="B11" s="17" t="s">
        <v>191</v>
      </c>
      <c r="C11" s="17" t="s">
        <v>11</v>
      </c>
      <c r="D11" s="24" t="s">
        <v>171</v>
      </c>
      <c r="E11" s="17" t="s">
        <v>170</v>
      </c>
      <c r="F11" s="17">
        <v>23000</v>
      </c>
      <c r="G11" s="18">
        <v>2990</v>
      </c>
      <c r="H11" s="19">
        <v>0</v>
      </c>
      <c r="I11" s="18">
        <f t="shared" si="0"/>
        <v>2990</v>
      </c>
      <c r="J11" s="17" t="s">
        <v>18</v>
      </c>
      <c r="K11" s="23"/>
      <c r="L11" s="23"/>
      <c r="M11" s="23"/>
      <c r="N11" s="23"/>
    </row>
    <row r="12" spans="1:14" s="22" customFormat="1" ht="94.5">
      <c r="A12" s="16">
        <v>7</v>
      </c>
      <c r="B12" s="17" t="s">
        <v>192</v>
      </c>
      <c r="C12" s="17" t="s">
        <v>11</v>
      </c>
      <c r="D12" s="24" t="s">
        <v>173</v>
      </c>
      <c r="E12" s="17" t="s">
        <v>172</v>
      </c>
      <c r="F12" s="17">
        <v>1353</v>
      </c>
      <c r="G12" s="18">
        <v>327074.22</v>
      </c>
      <c r="H12" s="19">
        <v>0</v>
      </c>
      <c r="I12" s="18">
        <f t="shared" si="0"/>
        <v>327074.22</v>
      </c>
      <c r="J12" s="17" t="s">
        <v>16</v>
      </c>
      <c r="K12" s="23"/>
      <c r="L12" s="23"/>
      <c r="M12" s="23"/>
      <c r="N12" s="23"/>
    </row>
    <row r="13" spans="1:14" s="22" customFormat="1" ht="94.5">
      <c r="A13" s="16">
        <v>8</v>
      </c>
      <c r="B13" s="17" t="s">
        <v>193</v>
      </c>
      <c r="C13" s="17" t="s">
        <v>11</v>
      </c>
      <c r="D13" s="24" t="s">
        <v>175</v>
      </c>
      <c r="E13" s="17" t="s">
        <v>174</v>
      </c>
      <c r="F13" s="17">
        <v>61000</v>
      </c>
      <c r="G13" s="18">
        <v>6008.88</v>
      </c>
      <c r="H13" s="19">
        <v>0</v>
      </c>
      <c r="I13" s="18">
        <f t="shared" si="0"/>
        <v>6008.88</v>
      </c>
      <c r="J13" s="17" t="s">
        <v>18</v>
      </c>
      <c r="K13" s="23"/>
      <c r="L13" s="23"/>
      <c r="M13" s="23"/>
      <c r="N13" s="23"/>
    </row>
    <row r="14" spans="1:10" s="22" customFormat="1" ht="110.25">
      <c r="A14" s="16">
        <v>9</v>
      </c>
      <c r="B14" s="17" t="s">
        <v>194</v>
      </c>
      <c r="C14" s="17" t="s">
        <v>11</v>
      </c>
      <c r="D14" s="24" t="s">
        <v>177</v>
      </c>
      <c r="E14" s="17" t="s">
        <v>176</v>
      </c>
      <c r="F14" s="17">
        <v>573</v>
      </c>
      <c r="G14" s="18">
        <v>141691.44</v>
      </c>
      <c r="H14" s="19">
        <v>0</v>
      </c>
      <c r="I14" s="18">
        <f t="shared" si="0"/>
        <v>141691.44</v>
      </c>
      <c r="J14" s="17" t="s">
        <v>16</v>
      </c>
    </row>
    <row r="15" spans="1:10" s="22" customFormat="1" ht="94.5">
      <c r="A15" s="16">
        <v>10</v>
      </c>
      <c r="B15" s="17" t="s">
        <v>195</v>
      </c>
      <c r="C15" s="17" t="s">
        <v>11</v>
      </c>
      <c r="D15" s="24" t="s">
        <v>178</v>
      </c>
      <c r="E15" s="17" t="s">
        <v>179</v>
      </c>
      <c r="F15" s="17">
        <v>2802</v>
      </c>
      <c r="G15" s="17">
        <v>674077.14</v>
      </c>
      <c r="H15" s="19">
        <v>0</v>
      </c>
      <c r="I15" s="18">
        <f t="shared" si="0"/>
        <v>674077.14</v>
      </c>
      <c r="J15" s="17" t="s">
        <v>16</v>
      </c>
    </row>
    <row r="16" spans="1:10" s="22" customFormat="1" ht="94.5">
      <c r="A16" s="16">
        <v>11</v>
      </c>
      <c r="B16" s="17" t="s">
        <v>196</v>
      </c>
      <c r="C16" s="17" t="s">
        <v>11</v>
      </c>
      <c r="D16" s="24" t="s">
        <v>180</v>
      </c>
      <c r="E16" s="17" t="s">
        <v>181</v>
      </c>
      <c r="F16" s="17">
        <v>1623</v>
      </c>
      <c r="G16" s="18">
        <v>396385.29</v>
      </c>
      <c r="H16" s="19">
        <v>0</v>
      </c>
      <c r="I16" s="18">
        <f t="shared" si="0"/>
        <v>396385.29</v>
      </c>
      <c r="J16" s="17" t="s">
        <v>16</v>
      </c>
    </row>
    <row r="17" spans="1:10" s="30" customFormat="1" ht="94.5">
      <c r="A17" s="25">
        <v>12</v>
      </c>
      <c r="B17" s="26" t="s">
        <v>197</v>
      </c>
      <c r="C17" s="26" t="s">
        <v>11</v>
      </c>
      <c r="D17" s="27" t="s">
        <v>182</v>
      </c>
      <c r="E17" s="26" t="s">
        <v>183</v>
      </c>
      <c r="F17" s="26">
        <v>15</v>
      </c>
      <c r="G17" s="28">
        <v>3663.45</v>
      </c>
      <c r="H17" s="29">
        <v>0</v>
      </c>
      <c r="I17" s="28">
        <f t="shared" si="0"/>
        <v>3663.45</v>
      </c>
      <c r="J17" s="26" t="s">
        <v>16</v>
      </c>
    </row>
    <row r="18" spans="1:10" s="22" customFormat="1" ht="94.5">
      <c r="A18" s="16">
        <v>13</v>
      </c>
      <c r="B18" s="17" t="s">
        <v>198</v>
      </c>
      <c r="C18" s="17" t="s">
        <v>11</v>
      </c>
      <c r="D18" s="24" t="s">
        <v>184</v>
      </c>
      <c r="E18" s="17" t="s">
        <v>185</v>
      </c>
      <c r="F18" s="26">
        <v>1430</v>
      </c>
      <c r="G18" s="17">
        <v>34015.1</v>
      </c>
      <c r="H18" s="19">
        <v>0</v>
      </c>
      <c r="I18" s="18">
        <f t="shared" si="0"/>
        <v>34015.1</v>
      </c>
      <c r="J18" s="17" t="s">
        <v>16</v>
      </c>
    </row>
    <row r="19" s="22" customFormat="1" ht="15"/>
    <row r="20" spans="2:7" s="22" customFormat="1" ht="31.5">
      <c r="B20" s="31" t="s">
        <v>19</v>
      </c>
      <c r="E20" s="31" t="s">
        <v>186</v>
      </c>
      <c r="G20" s="32"/>
    </row>
    <row r="21" s="22" customFormat="1" ht="15"/>
    <row r="22" spans="2:7" s="22" customFormat="1" ht="31.5">
      <c r="B22" s="31" t="s">
        <v>20</v>
      </c>
      <c r="E22" s="31" t="s">
        <v>187</v>
      </c>
      <c r="G22" s="32"/>
    </row>
  </sheetData>
  <sheetProtection/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2019-01-14T12:43:30Z</cp:lastPrinted>
  <dcterms:created xsi:type="dcterms:W3CDTF">2019-01-11T11:02:24Z</dcterms:created>
  <dcterms:modified xsi:type="dcterms:W3CDTF">2019-03-14T12:53:22Z</dcterms:modified>
  <cp:category/>
  <cp:version/>
  <cp:contentType/>
  <cp:contentStatus/>
</cp:coreProperties>
</file>